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'2017A'!$A$1:$G$15</definedName>
  </definedNames>
  <calcPr calcId="162913"/>
</workbook>
</file>

<file path=xl/calcChain.xml><?xml version="1.0" encoding="utf-8"?>
<calcChain xmlns="http://schemas.openxmlformats.org/spreadsheetml/2006/main">
  <c r="G13" i="1" l="1"/>
  <c r="G7" i="1" l="1"/>
  <c r="B11" i="1" l="1"/>
  <c r="C14" i="1" l="1"/>
  <c r="D14" i="1"/>
  <c r="E14" i="1"/>
  <c r="F14" i="1"/>
  <c r="G9" i="1"/>
  <c r="G10" i="1"/>
  <c r="G5" i="1"/>
  <c r="G8" i="1"/>
  <c r="G6" i="1"/>
  <c r="C11" i="1"/>
  <c r="D11" i="1"/>
  <c r="E11" i="1"/>
  <c r="F11" i="1"/>
  <c r="D15" i="1" l="1"/>
  <c r="F15" i="1"/>
  <c r="E15" i="1"/>
  <c r="G11" i="1"/>
  <c r="C15" i="1"/>
  <c r="B14" i="1"/>
  <c r="G14" i="1" l="1"/>
  <c r="B15" i="1"/>
  <c r="G15" i="1" s="1"/>
</calcChain>
</file>

<file path=xl/sharedStrings.xml><?xml version="1.0" encoding="utf-8"?>
<sst xmlns="http://schemas.openxmlformats.org/spreadsheetml/2006/main" count="19" uniqueCount="19">
  <si>
    <t>SISTEMA DE UNIVERSIDAD VIRTUAL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</si>
  <si>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</si>
  <si>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</si>
  <si>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</si>
  <si>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</si>
  <si>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</si>
  <si>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</si>
  <si>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</si>
  <si>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TECNOLOGIAS E INFORMACION</t>
  </si>
  <si>
    <t>LICENCIATURA EN ADMINISTRACION DE LAS ORGANIZACIONES</t>
  </si>
  <si>
    <t>LICENCIATURA EN SEGURIDAD CIUDADANA</t>
  </si>
  <si>
    <t>TOTAL LICENCIATURA</t>
  </si>
  <si>
    <t>BACHILLERATO GENERAL POR AREAS INTERDISCIPLINARIAS</t>
  </si>
  <si>
    <t>TOTAL BACHILLERATO</t>
  </si>
  <si>
    <t>TOTAL SUV</t>
  </si>
  <si>
    <t>LICENCIADO EN GESTION CULTURAL</t>
  </si>
  <si>
    <t>LICENCIATURA EN BIBLIOTECOLOGIA Y GESTION DEL CONOCIMIENTO</t>
  </si>
  <si>
    <t>LICENCIATURA EN DESARROLLO EDUCATIVO</t>
  </si>
  <si>
    <t>DEMANDA POR CARRERA, NIVEL Y CENTRO CAL. 2017"A"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</si>
</sst>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topLeftCell="A4" zoomScaleNormal="100" workbookViewId="0">
      <selection activeCell="G10" sqref="G10"/>
    </sheetView>
  </sheetViews>
  <sheetFormatPr baseColWidth="10" defaultRowHeight="15" x14ac:dyDescent="0.25"/>
  <cols>
    <col min="1" max="1" width="61.875" bestFit="1" customWidth="1"/>
    <col min="2" max="7" width="13.75" customWidth="1"/>
  </cols>
  <sheetData>
    <row r="1" spans="1:7" ht="26.25" x14ac:dyDescent="0.25">
      <c r="A1" s="16" t="s">
        <v>18</v>
      </c>
      <c r="B1" s="16"/>
      <c r="C1" s="16"/>
      <c r="D1" s="16"/>
      <c r="E1" s="16"/>
      <c r="F1" s="16"/>
      <c r="G1" s="16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7" t="s">
        <v>0</v>
      </c>
      <c r="B3" s="17"/>
      <c r="C3" s="17"/>
      <c r="D3" s="17"/>
      <c r="E3" s="17"/>
      <c r="F3" s="17"/>
      <c r="G3" s="17"/>
    </row>
    <row r="4" spans="1:7" ht="31.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x14ac:dyDescent="0.25">
      <c r="A5" s="7" t="s">
        <v>15</v>
      </c>
      <c r="B5" s="8">
        <v>89</v>
      </c>
      <c r="C5" s="8">
        <v>85</v>
      </c>
      <c r="D5" s="8">
        <v>4</v>
      </c>
      <c r="E5" s="8">
        <v>94</v>
      </c>
      <c r="F5" s="8">
        <v>9</v>
      </c>
      <c r="G5" s="9">
        <f>C5/B5</f>
        <v>0.9550561797752809</v>
      </c>
    </row>
    <row r="6" spans="1:7" x14ac:dyDescent="0.25">
      <c r="A6" s="7" t="s">
        <v>9</v>
      </c>
      <c r="B6" s="8">
        <v>264</v>
      </c>
      <c r="C6" s="8">
        <v>233</v>
      </c>
      <c r="D6" s="8">
        <v>31</v>
      </c>
      <c r="E6" s="8">
        <v>250</v>
      </c>
      <c r="F6" s="8">
        <v>17</v>
      </c>
      <c r="G6" s="9">
        <f>C6/B6</f>
        <v>0.88257575757575757</v>
      </c>
    </row>
    <row r="7" spans="1:7" x14ac:dyDescent="0.25">
      <c r="A7" s="7" t="s">
        <v>16</v>
      </c>
      <c r="B7" s="8">
        <v>37</v>
      </c>
      <c r="C7" s="8">
        <v>34</v>
      </c>
      <c r="D7" s="8">
        <v>3</v>
      </c>
      <c r="E7" s="8">
        <v>37</v>
      </c>
      <c r="F7" s="8">
        <v>3</v>
      </c>
      <c r="G7" s="9">
        <f>C7/B7</f>
        <v>0.91891891891891897</v>
      </c>
    </row>
    <row r="8" spans="1:7" x14ac:dyDescent="0.25">
      <c r="A8" s="7" t="s">
        <v>17</v>
      </c>
      <c r="B8" s="8">
        <v>143</v>
      </c>
      <c r="C8" s="8">
        <v>124</v>
      </c>
      <c r="D8" s="8">
        <v>19</v>
      </c>
      <c r="E8" s="8">
        <v>133</v>
      </c>
      <c r="F8" s="8">
        <v>9</v>
      </c>
      <c r="G8" s="9">
        <f>C8/B8</f>
        <v>0.86713286713286708</v>
      </c>
    </row>
    <row r="9" spans="1:7" x14ac:dyDescent="0.25">
      <c r="A9" s="7" t="s">
        <v>10</v>
      </c>
      <c r="B9" s="8">
        <v>44</v>
      </c>
      <c r="C9" s="8">
        <v>30</v>
      </c>
      <c r="D9" s="8">
        <v>14</v>
      </c>
      <c r="E9" s="8">
        <v>32</v>
      </c>
      <c r="F9" s="8">
        <v>2</v>
      </c>
      <c r="G9" s="9">
        <f>C9/B9</f>
        <v>0.68181818181818177</v>
      </c>
    </row>
    <row r="10" spans="1:7" x14ac:dyDescent="0.25">
      <c r="A10" s="7" t="s">
        <v>8</v>
      </c>
      <c r="B10" s="8">
        <v>176</v>
      </c>
      <c r="C10" s="8">
        <v>154</v>
      </c>
      <c r="D10" s="8">
        <v>22</v>
      </c>
      <c r="E10" s="8">
        <v>169</v>
      </c>
      <c r="F10" s="8">
        <v>15</v>
      </c>
      <c r="G10" s="9">
        <f>C10/B10</f>
        <v>0.875</v>
      </c>
    </row>
    <row r="11" spans="1:7" ht="15.75" x14ac:dyDescent="0.25">
      <c r="A11" s="10" t="s">
        <v>11</v>
      </c>
      <c r="B11" s="11">
        <f>SUM(B5:B10)</f>
        <v>753</v>
      </c>
      <c r="C11" s="11">
        <f>SUM(C5:C10)</f>
        <v>660</v>
      </c>
      <c r="D11" s="11">
        <f>SUM(D5:D10)</f>
        <v>93</v>
      </c>
      <c r="E11" s="11">
        <f>SUM(E5:E10)</f>
        <v>715</v>
      </c>
      <c r="F11" s="11">
        <f>SUM(F5:F10)</f>
        <v>55</v>
      </c>
      <c r="G11" s="12">
        <f>C11/B11</f>
        <v>0.87649402390438247</v>
      </c>
    </row>
    <row r="12" spans="1:7" x14ac:dyDescent="0.25">
      <c r="A12" s="2"/>
      <c r="B12" s="3"/>
      <c r="C12" s="3"/>
      <c r="D12" s="3"/>
      <c r="E12" s="3"/>
      <c r="F12" s="3"/>
      <c r="G12" s="4"/>
    </row>
    <row r="13" spans="1:7" x14ac:dyDescent="0.25">
      <c r="A13" s="7" t="s">
        <v>12</v>
      </c>
      <c r="B13" s="8">
        <v>103</v>
      </c>
      <c r="C13" s="8">
        <v>96</v>
      </c>
      <c r="D13" s="8">
        <v>7</v>
      </c>
      <c r="E13" s="8">
        <v>107</v>
      </c>
      <c r="F13" s="8">
        <v>0</v>
      </c>
      <c r="G13" s="9">
        <f>C13/B13</f>
        <v>0.93203883495145634</v>
      </c>
    </row>
    <row r="14" spans="1:7" ht="15.75" x14ac:dyDescent="0.25">
      <c r="A14" s="10" t="s">
        <v>13</v>
      </c>
      <c r="B14" s="11">
        <f>SUM(B13)</f>
        <v>103</v>
      </c>
      <c r="C14" s="11">
        <f>SUM(C13)</f>
        <v>96</v>
      </c>
      <c r="D14" s="11">
        <f>SUM(D13)</f>
        <v>7</v>
      </c>
      <c r="E14" s="11">
        <f>SUM(E13)</f>
        <v>107</v>
      </c>
      <c r="F14" s="11">
        <f>SUM(F13)</f>
        <v>0</v>
      </c>
      <c r="G14" s="12">
        <f>C14/B14</f>
        <v>0.93203883495145634</v>
      </c>
    </row>
    <row r="15" spans="1:7" ht="15.75" x14ac:dyDescent="0.25">
      <c r="A15" s="13" t="s">
        <v>14</v>
      </c>
      <c r="B15" s="14">
        <f>SUM(B14,B11)</f>
        <v>856</v>
      </c>
      <c r="C15" s="14">
        <f t="shared" ref="C15:F15" si="0">SUM(C14,C11)</f>
        <v>756</v>
      </c>
      <c r="D15" s="14">
        <f t="shared" si="0"/>
        <v>100</v>
      </c>
      <c r="E15" s="14">
        <f t="shared" si="0"/>
        <v>822</v>
      </c>
      <c r="F15" s="14">
        <f t="shared" si="0"/>
        <v>55</v>
      </c>
      <c r="G15" s="15">
        <f>C15/B15</f>
        <v>0.88317757009345799</v>
      </c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sortState ref="A5:G1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2012-07-25T16:45:22Z</cp:lastPrinted>
  <dcterms:created xsi:type="dcterms:W3CDTF">2012-07-25T16:43:00Z</dcterms:created>
  <dcterms:modified xsi:type="dcterms:W3CDTF">2017-05-27T18:14:14Z</dcterms:modified>
</cp:coreProperties>
</file>